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uanTrujillo/Desktop/"/>
    </mc:Choice>
  </mc:AlternateContent>
  <xr:revisionPtr revIDLastSave="0" documentId="8_{4E48C07E-71CB-7C4E-AD36-8728DC8ABBAF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INSTITUCIONES PATROCINADORAS" sheetId="1" r:id="rId1"/>
    <sheet name="PATROCINADORES OFICIALES" sheetId="2" r:id="rId2"/>
    <sheet name="ENTIDADES PATROCINADORAS" sheetId="3" r:id="rId3"/>
    <sheet name="INSTITUCIONES COLABORADORAS" sheetId="5" r:id="rId4"/>
    <sheet name="ENTIDADES COLABORADORAS" sheetId="4" r:id="rId5"/>
    <sheet name="OTRO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G10" i="2"/>
</calcChain>
</file>

<file path=xl/sharedStrings.xml><?xml version="1.0" encoding="utf-8"?>
<sst xmlns="http://schemas.openxmlformats.org/spreadsheetml/2006/main" count="216" uniqueCount="83">
  <si>
    <t>CONVENIOS CON INSTITUCIONES PATROCINADORAS</t>
  </si>
  <si>
    <t>TIPO DE COLABORACIÓN</t>
  </si>
  <si>
    <t>ECONÓMICA (SIN IVA)</t>
  </si>
  <si>
    <t>ESPECIE</t>
  </si>
  <si>
    <t>APORTACIONES</t>
  </si>
  <si>
    <t>TOTAL</t>
  </si>
  <si>
    <t>OBJETO</t>
  </si>
  <si>
    <t>VIGENCIA</t>
  </si>
  <si>
    <t>I.C.A.A (MINISTERIO DE CULTURA Y DEPORTE)</t>
  </si>
  <si>
    <t>JUNTA DE ANDALUCÍA</t>
  </si>
  <si>
    <t>DIPUTACIÓN DE MÁLAGA</t>
  </si>
  <si>
    <t>Subvención Nominativa</t>
  </si>
  <si>
    <t>---</t>
  </si>
  <si>
    <t>CONVENIOS CON PATROCINADORES OFICIALES</t>
  </si>
  <si>
    <t>ATRESMEDIA CORPORACIÓN DE MEDIOS DE COMUNICACIÓN, S.A.</t>
  </si>
  <si>
    <t>Contrato de Patrocinio</t>
  </si>
  <si>
    <t>PARTES FIRMANTES</t>
  </si>
  <si>
    <t>FESTIVAL DE CINE</t>
  </si>
  <si>
    <t>PATROCINADOR COLABORADOR</t>
  </si>
  <si>
    <t>PERSONAS OBLIGADAS A LA REALIZACIÓN DE LAS PRESTACIONES</t>
  </si>
  <si>
    <t>FUNDACIÓN BANCARIA CAJA DE AHORROS Y PENSIONES DE BARCELONA ( LA CAIXA)</t>
  </si>
  <si>
    <t>PRENSA MALAGUEÑA, S.A. (DIARIO SUR)</t>
  </si>
  <si>
    <t>Cobertura mediática</t>
  </si>
  <si>
    <t>Cobertura mediática según informe de medios de KANTAR MEDIA</t>
  </si>
  <si>
    <t>D. Francisco de la Torre Prados
D. Juan Antonio Vigar Gutiérrez</t>
  </si>
  <si>
    <t>D. Rafael Fernando Chueca Blasco</t>
  </si>
  <si>
    <t>D. Antonio González García</t>
  </si>
  <si>
    <t>D. Francisco de la Torre Prados</t>
  </si>
  <si>
    <t>D. Juan Antonio Vigar Gutiérrez</t>
  </si>
  <si>
    <t>CERVEZAS VICTORIA 1928 S.L.U.</t>
  </si>
  <si>
    <t>2021-2025</t>
  </si>
  <si>
    <t>D. Jaume Alemany Ga</t>
  </si>
  <si>
    <t>24ª, 25ª, 26ª, 27ª y 28ª Edición Festival de Málaga</t>
  </si>
  <si>
    <t>CONVENIOS CON ENTIDADES PATROCINADORAS</t>
  </si>
  <si>
    <t>Convenio de colaboración</t>
  </si>
  <si>
    <t>IDEALISTA</t>
  </si>
  <si>
    <t>EGEDA Y CREA SGR</t>
  </si>
  <si>
    <t>CONVENIOS CON ENTIDADES COLABORADORAS</t>
  </si>
  <si>
    <t>EDITORA MALAGUEÑA DE PUBLICACIONES, S.L. (MÁLAGA HOY)</t>
  </si>
  <si>
    <t>LA OPINÓN DE MÁLAGA, S.L.U.</t>
  </si>
  <si>
    <t>MÁLAGA DE PROCONO, S.A. (PTV)</t>
  </si>
  <si>
    <t>Servicios técnicos</t>
  </si>
  <si>
    <t>ANTONIO ELOY</t>
  </si>
  <si>
    <t>Necesidades técnicas, productos y personal</t>
  </si>
  <si>
    <t>SAFAMOTOR</t>
  </si>
  <si>
    <t>CONVENIOS CON INSTITUCIONES COLABORADORAS</t>
  </si>
  <si>
    <t>INSTITUTO DE LAS MUJERES</t>
  </si>
  <si>
    <t>FUNDACIÓN SGAE</t>
  </si>
  <si>
    <t>ALMA</t>
  </si>
  <si>
    <t>DAMA</t>
  </si>
  <si>
    <t>CORPORACIÓN DE RADIO Y
TELEVISIÓN ESPAÑOLA,
SOCIEDAD ANÓNIMA, S.M.E. (RTVE)</t>
  </si>
  <si>
    <t>VANITY FAIR</t>
  </si>
  <si>
    <t>vehículos</t>
  </si>
  <si>
    <t>Dña. Patricia Pérez González
D. Fernando Costi Pérez</t>
  </si>
  <si>
    <t>26ª, 27ª y 28ª Edición Festival de Málaga</t>
  </si>
  <si>
    <t>D. Alfonso María Morañes</t>
  </si>
  <si>
    <t>2023-2025</t>
  </si>
  <si>
    <t>FESTIVAL DE MÁLAGA (ANUALIDAD 27 EDICIÓN)</t>
  </si>
  <si>
    <t>TURISMO ANDALUZ</t>
  </si>
  <si>
    <t>27ª Edición Festival de Málaga</t>
  </si>
  <si>
    <t>REPSOL, S.A.</t>
  </si>
  <si>
    <t>D. Marcos Fraga García</t>
  </si>
  <si>
    <t>27ª y 28ª Edición Festival de Málaga</t>
  </si>
  <si>
    <t>IRYO</t>
  </si>
  <si>
    <t>QUIRÓN SALUD</t>
  </si>
  <si>
    <t>MAR DE FRADES</t>
  </si>
  <si>
    <t>2024-2025</t>
  </si>
  <si>
    <t>27ª, 28ª y 29ª Edición Festival de Málaga</t>
  </si>
  <si>
    <t>2024-2026</t>
  </si>
  <si>
    <t>BOSTON WEAR</t>
  </si>
  <si>
    <t>LA GULA DEL NORTE</t>
  </si>
  <si>
    <t>Convenio de colaboración Cinema Cocina</t>
  </si>
  <si>
    <t>CERVEZAS VICTORIA</t>
  </si>
  <si>
    <t>--</t>
  </si>
  <si>
    <t>Convenio de publicidad</t>
  </si>
  <si>
    <t>OTROS COLABORADORES</t>
  </si>
  <si>
    <t>Uniformes staff</t>
  </si>
  <si>
    <t>SPAIN FILM COMMISSION</t>
  </si>
  <si>
    <t>HALOWEEN PERFUMES</t>
  </si>
  <si>
    <t>PARAGUAY (PUBLICIDAD)</t>
  </si>
  <si>
    <t>GUSTO DEL SUR</t>
  </si>
  <si>
    <t>Convenio de patrocinador Cinema Cocina</t>
  </si>
  <si>
    <t>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</si>
</sst>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2"/>
  <sheetViews>
    <sheetView tabSelected="1" zoomScale="110" zoomScaleNormal="110" workbookViewId="0">
      <selection activeCell="F27" sqref="F27"/>
    </sheetView>
  </sheetViews>
  <sheetFormatPr baseColWidth="10" defaultRowHeight="15" x14ac:dyDescent="0.2"/>
  <cols>
    <col min="1" max="1" width="7.5" customWidth="1"/>
    <col min="2" max="2" width="25.33203125" customWidth="1"/>
    <col min="3" max="3" width="24" customWidth="1"/>
    <col min="4" max="4" width="21.5" customWidth="1"/>
    <col min="7" max="7" width="11.6640625" bestFit="1" customWidth="1"/>
    <col min="8" max="8" width="27.83203125" bestFit="1" customWidth="1"/>
  </cols>
  <sheetData>
    <row r="2" spans="2:9" ht="15" customHeight="1" thickBot="1" x14ac:dyDescent="0.25"/>
    <row r="3" spans="2:9" ht="21" customHeight="1" thickBot="1" x14ac:dyDescent="0.25">
      <c r="C3" s="14" t="s">
        <v>57</v>
      </c>
      <c r="D3" s="15"/>
      <c r="E3" s="15"/>
      <c r="F3" s="15"/>
      <c r="G3" s="15"/>
      <c r="H3" s="15"/>
      <c r="I3" s="16"/>
    </row>
    <row r="4" spans="2:9" ht="16" thickBot="1" x14ac:dyDescent="0.25"/>
    <row r="5" spans="2:9" ht="20.25" customHeight="1" thickBot="1" x14ac:dyDescent="0.25">
      <c r="C5" s="17" t="s">
        <v>0</v>
      </c>
      <c r="D5" s="18"/>
      <c r="E5" s="18"/>
      <c r="F5" s="18"/>
      <c r="G5" s="18"/>
      <c r="H5" s="18"/>
      <c r="I5" s="19"/>
    </row>
    <row r="6" spans="2:9" ht="16" thickBot="1" x14ac:dyDescent="0.25">
      <c r="C6" s="20" t="s">
        <v>1</v>
      </c>
      <c r="D6" s="22" t="s">
        <v>4</v>
      </c>
      <c r="E6" s="24"/>
      <c r="F6" s="24"/>
      <c r="G6" s="23"/>
      <c r="H6" s="20" t="s">
        <v>6</v>
      </c>
      <c r="I6" s="20" t="s">
        <v>7</v>
      </c>
    </row>
    <row r="7" spans="2:9" ht="25.5" customHeight="1" thickBot="1" x14ac:dyDescent="0.25">
      <c r="C7" s="21"/>
      <c r="D7" s="6" t="s">
        <v>2</v>
      </c>
      <c r="E7" s="22" t="s">
        <v>3</v>
      </c>
      <c r="F7" s="23"/>
      <c r="G7" s="6" t="s">
        <v>5</v>
      </c>
      <c r="H7" s="21"/>
      <c r="I7" s="21"/>
    </row>
    <row r="8" spans="2:9" ht="33.75" customHeight="1" thickBot="1" x14ac:dyDescent="0.25">
      <c r="B8" s="31" t="s">
        <v>8</v>
      </c>
      <c r="C8" s="2" t="s">
        <v>11</v>
      </c>
      <c r="D8" s="1">
        <v>800000</v>
      </c>
      <c r="E8" s="3">
        <v>0</v>
      </c>
      <c r="F8" s="4" t="s">
        <v>12</v>
      </c>
      <c r="G8" s="1">
        <v>800000</v>
      </c>
      <c r="H8" s="2" t="s">
        <v>59</v>
      </c>
      <c r="I8" s="5">
        <v>2024</v>
      </c>
    </row>
    <row r="9" spans="2:9" ht="33.75" customHeight="1" thickBot="1" x14ac:dyDescent="0.25">
      <c r="B9" s="32"/>
      <c r="C9" s="2" t="s">
        <v>82</v>
      </c>
      <c r="D9" s="1">
        <v>2300000</v>
      </c>
      <c r="E9" s="3">
        <v>0</v>
      </c>
      <c r="F9" s="4" t="s">
        <v>12</v>
      </c>
      <c r="G9" s="1">
        <v>2300000</v>
      </c>
      <c r="H9" s="2" t="s">
        <v>59</v>
      </c>
      <c r="I9" s="5">
        <v>2024</v>
      </c>
    </row>
    <row r="10" spans="2:9" ht="28.5" customHeight="1" thickBot="1" x14ac:dyDescent="0.25">
      <c r="B10" s="13" t="s">
        <v>9</v>
      </c>
      <c r="C10" s="2" t="s">
        <v>11</v>
      </c>
      <c r="D10" s="1">
        <v>150000</v>
      </c>
      <c r="E10" s="3">
        <v>0</v>
      </c>
      <c r="F10" s="4" t="s">
        <v>12</v>
      </c>
      <c r="G10" s="1">
        <v>150000</v>
      </c>
      <c r="H10" s="2" t="s">
        <v>59</v>
      </c>
      <c r="I10" s="5">
        <v>2024</v>
      </c>
    </row>
    <row r="11" spans="2:9" ht="29.25" customHeight="1" thickBot="1" x14ac:dyDescent="0.25">
      <c r="B11" s="13" t="s">
        <v>10</v>
      </c>
      <c r="C11" s="2" t="s">
        <v>11</v>
      </c>
      <c r="D11" s="1">
        <v>50000</v>
      </c>
      <c r="E11" s="3">
        <v>0</v>
      </c>
      <c r="F11" s="4" t="s">
        <v>12</v>
      </c>
      <c r="G11" s="1">
        <v>50000</v>
      </c>
      <c r="H11" s="2" t="s">
        <v>59</v>
      </c>
      <c r="I11" s="5">
        <v>2024</v>
      </c>
    </row>
    <row r="12" spans="2:9" ht="21" customHeight="1" thickBot="1" x14ac:dyDescent="0.25">
      <c r="B12" s="13" t="s">
        <v>58</v>
      </c>
      <c r="C12" s="2" t="s">
        <v>11</v>
      </c>
      <c r="D12" s="1">
        <v>200000</v>
      </c>
      <c r="E12" s="3">
        <v>0</v>
      </c>
      <c r="F12" s="4" t="s">
        <v>12</v>
      </c>
      <c r="G12" s="1">
        <v>200000</v>
      </c>
      <c r="H12" s="2" t="s">
        <v>59</v>
      </c>
      <c r="I12" s="5">
        <v>2024</v>
      </c>
    </row>
  </sheetData>
  <mergeCells count="8">
    <mergeCell ref="B8:B9"/>
    <mergeCell ref="C3:I3"/>
    <mergeCell ref="C5:I5"/>
    <mergeCell ref="C6:C7"/>
    <mergeCell ref="E7:F7"/>
    <mergeCell ref="D6:G6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8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18"/>
  <sheetViews>
    <sheetView zoomScaleNormal="100" workbookViewId="0">
      <selection activeCell="C4" sqref="C4"/>
    </sheetView>
  </sheetViews>
  <sheetFormatPr baseColWidth="10" defaultRowHeight="15" x14ac:dyDescent="0.2"/>
  <cols>
    <col min="1" max="1" width="4.33203125" customWidth="1"/>
    <col min="2" max="2" width="23.6640625" customWidth="1"/>
    <col min="3" max="3" width="22.5" customWidth="1"/>
    <col min="4" max="4" width="12.33203125" customWidth="1"/>
    <col min="5" max="5" width="11.1640625" customWidth="1"/>
    <col min="6" max="6" width="17.83203125" customWidth="1"/>
    <col min="7" max="7" width="12.6640625" customWidth="1"/>
    <col min="8" max="8" width="27.83203125" customWidth="1"/>
    <col min="9" max="9" width="31" customWidth="1"/>
    <col min="10" max="10" width="20.33203125" customWidth="1"/>
    <col min="12" max="12" width="29" bestFit="1" customWidth="1"/>
    <col min="13" max="13" width="31.5" customWidth="1"/>
  </cols>
  <sheetData>
    <row r="2" spans="2:13" ht="16" thickBot="1" x14ac:dyDescent="0.25"/>
    <row r="3" spans="2:13" ht="16" thickBot="1" x14ac:dyDescent="0.25">
      <c r="C3" s="14" t="s">
        <v>57</v>
      </c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2:13" ht="16" thickBot="1" x14ac:dyDescent="0.25"/>
    <row r="5" spans="2:13" ht="16" thickBot="1" x14ac:dyDescent="0.25">
      <c r="C5" s="17" t="s">
        <v>13</v>
      </c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2:13" ht="16" thickBot="1" x14ac:dyDescent="0.25">
      <c r="C6" s="29" t="s">
        <v>1</v>
      </c>
      <c r="D6" s="25" t="s">
        <v>4</v>
      </c>
      <c r="E6" s="30"/>
      <c r="F6" s="30"/>
      <c r="G6" s="26"/>
      <c r="H6" s="25" t="s">
        <v>16</v>
      </c>
      <c r="I6" s="26"/>
      <c r="J6" s="29" t="s">
        <v>6</v>
      </c>
      <c r="K6" s="29" t="s">
        <v>7</v>
      </c>
      <c r="L6" s="27" t="s">
        <v>19</v>
      </c>
      <c r="M6" s="28"/>
    </row>
    <row r="7" spans="2:13" ht="33" thickBot="1" x14ac:dyDescent="0.25">
      <c r="C7" s="21"/>
      <c r="D7" s="9" t="s">
        <v>2</v>
      </c>
      <c r="E7" s="22" t="s">
        <v>3</v>
      </c>
      <c r="F7" s="23"/>
      <c r="G7" s="6" t="s">
        <v>5</v>
      </c>
      <c r="H7" s="7" t="s">
        <v>17</v>
      </c>
      <c r="I7" s="7" t="s">
        <v>18</v>
      </c>
      <c r="J7" s="21"/>
      <c r="K7" s="21"/>
      <c r="L7" s="6" t="s">
        <v>17</v>
      </c>
      <c r="M7" s="6" t="s">
        <v>18</v>
      </c>
    </row>
    <row r="8" spans="2:13" ht="60" customHeight="1" thickBot="1" x14ac:dyDescent="0.25">
      <c r="B8" s="12" t="s">
        <v>14</v>
      </c>
      <c r="C8" s="2" t="s">
        <v>15</v>
      </c>
      <c r="D8" s="1">
        <v>41000</v>
      </c>
      <c r="E8" s="3">
        <v>0</v>
      </c>
      <c r="F8" s="8" t="s">
        <v>23</v>
      </c>
      <c r="G8" s="1">
        <v>41000</v>
      </c>
      <c r="H8" s="10" t="s">
        <v>28</v>
      </c>
      <c r="I8" s="10" t="s">
        <v>53</v>
      </c>
      <c r="J8" s="8" t="s">
        <v>62</v>
      </c>
      <c r="K8" s="5" t="s">
        <v>66</v>
      </c>
      <c r="L8" s="10" t="s">
        <v>28</v>
      </c>
      <c r="M8" s="10" t="s">
        <v>53</v>
      </c>
    </row>
    <row r="9" spans="2:13" ht="65" thickBot="1" x14ac:dyDescent="0.25">
      <c r="B9" s="12" t="s">
        <v>50</v>
      </c>
      <c r="C9" s="2" t="s">
        <v>15</v>
      </c>
      <c r="D9" s="1">
        <v>100000</v>
      </c>
      <c r="E9" s="3">
        <v>0</v>
      </c>
      <c r="F9" s="8" t="s">
        <v>22</v>
      </c>
      <c r="G9" s="1">
        <v>100000</v>
      </c>
      <c r="H9" s="10" t="s">
        <v>24</v>
      </c>
      <c r="I9" s="1" t="s">
        <v>55</v>
      </c>
      <c r="J9" s="8" t="s">
        <v>54</v>
      </c>
      <c r="K9" s="5" t="s">
        <v>56</v>
      </c>
      <c r="L9" s="10" t="s">
        <v>24</v>
      </c>
      <c r="M9" s="1" t="s">
        <v>55</v>
      </c>
    </row>
    <row r="10" spans="2:13" ht="66" customHeight="1" thickBot="1" x14ac:dyDescent="0.25">
      <c r="B10" s="12" t="s">
        <v>20</v>
      </c>
      <c r="C10" s="2" t="s">
        <v>15</v>
      </c>
      <c r="D10" s="1">
        <v>410800</v>
      </c>
      <c r="E10" s="3">
        <v>0</v>
      </c>
      <c r="F10" s="4" t="s">
        <v>12</v>
      </c>
      <c r="G10" s="1">
        <f>D10</f>
        <v>410800</v>
      </c>
      <c r="H10" s="10" t="s">
        <v>24</v>
      </c>
      <c r="I10" s="1" t="s">
        <v>25</v>
      </c>
      <c r="J10" s="8" t="s">
        <v>59</v>
      </c>
      <c r="K10" s="5">
        <v>2024</v>
      </c>
      <c r="L10" s="10" t="s">
        <v>24</v>
      </c>
      <c r="M10" s="1" t="s">
        <v>25</v>
      </c>
    </row>
    <row r="11" spans="2:13" ht="42.75" customHeight="1" thickBot="1" x14ac:dyDescent="0.25">
      <c r="B11" s="12" t="s">
        <v>21</v>
      </c>
      <c r="C11" s="2" t="s">
        <v>15</v>
      </c>
      <c r="D11" s="1">
        <v>0</v>
      </c>
      <c r="E11" s="1">
        <v>130000</v>
      </c>
      <c r="F11" s="8" t="s">
        <v>22</v>
      </c>
      <c r="G11" s="1">
        <v>130000</v>
      </c>
      <c r="H11" s="8" t="s">
        <v>28</v>
      </c>
      <c r="I11" s="1" t="s">
        <v>26</v>
      </c>
      <c r="J11" s="8" t="s">
        <v>59</v>
      </c>
      <c r="K11" s="5">
        <v>2024</v>
      </c>
      <c r="L11" s="2" t="s">
        <v>28</v>
      </c>
      <c r="M11" s="1" t="s">
        <v>26</v>
      </c>
    </row>
    <row r="12" spans="2:13" ht="47" customHeight="1" thickBot="1" x14ac:dyDescent="0.25">
      <c r="B12" s="12" t="s">
        <v>29</v>
      </c>
      <c r="C12" s="2" t="s">
        <v>15</v>
      </c>
      <c r="D12" s="1">
        <v>200000</v>
      </c>
      <c r="E12" s="1">
        <v>0</v>
      </c>
      <c r="F12" s="4" t="s">
        <v>12</v>
      </c>
      <c r="G12" s="1">
        <v>200000</v>
      </c>
      <c r="H12" s="8" t="s">
        <v>27</v>
      </c>
      <c r="I12" s="2" t="s">
        <v>31</v>
      </c>
      <c r="J12" s="8" t="s">
        <v>32</v>
      </c>
      <c r="K12" s="2" t="s">
        <v>30</v>
      </c>
      <c r="L12" s="8" t="s">
        <v>27</v>
      </c>
      <c r="M12" s="2" t="s">
        <v>31</v>
      </c>
    </row>
    <row r="13" spans="2:13" ht="33" thickBot="1" x14ac:dyDescent="0.25">
      <c r="B13" s="12" t="s">
        <v>60</v>
      </c>
      <c r="C13" s="2" t="s">
        <v>15</v>
      </c>
      <c r="D13" s="1">
        <v>150000</v>
      </c>
      <c r="E13" s="1">
        <v>0</v>
      </c>
      <c r="F13" s="4" t="s">
        <v>12</v>
      </c>
      <c r="G13" s="1">
        <v>150000</v>
      </c>
      <c r="H13" s="8" t="s">
        <v>27</v>
      </c>
      <c r="I13" s="2" t="s">
        <v>61</v>
      </c>
      <c r="J13" s="8" t="s">
        <v>59</v>
      </c>
      <c r="K13" s="2">
        <v>2024</v>
      </c>
      <c r="L13" s="8" t="s">
        <v>27</v>
      </c>
      <c r="M13" s="2" t="s">
        <v>61</v>
      </c>
    </row>
    <row r="16" spans="2:13" x14ac:dyDescent="0.2">
      <c r="F16" s="11"/>
    </row>
    <row r="17" spans="6:6" x14ac:dyDescent="0.2">
      <c r="F17" s="11"/>
    </row>
    <row r="18" spans="6:6" x14ac:dyDescent="0.2">
      <c r="F18" s="11"/>
    </row>
  </sheetData>
  <mergeCells count="9">
    <mergeCell ref="H6:I6"/>
    <mergeCell ref="L6:M6"/>
    <mergeCell ref="C3:M3"/>
    <mergeCell ref="C5:M5"/>
    <mergeCell ref="C6:C7"/>
    <mergeCell ref="D6:G6"/>
    <mergeCell ref="J6:J7"/>
    <mergeCell ref="K6:K7"/>
    <mergeCell ref="E7:F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I16"/>
  <sheetViews>
    <sheetView topLeftCell="A4" zoomScale="110" zoomScaleNormal="110" workbookViewId="0">
      <selection activeCell="C16" sqref="C16"/>
    </sheetView>
  </sheetViews>
  <sheetFormatPr baseColWidth="10" defaultRowHeight="15" x14ac:dyDescent="0.2"/>
  <cols>
    <col min="2" max="2" width="23.33203125" bestFit="1" customWidth="1"/>
    <col min="3" max="3" width="24.33203125" customWidth="1"/>
    <col min="4" max="4" width="13.5" customWidth="1"/>
    <col min="8" max="8" width="31.83203125" customWidth="1"/>
  </cols>
  <sheetData>
    <row r="4" spans="2:9" ht="16" thickBot="1" x14ac:dyDescent="0.25"/>
    <row r="5" spans="2:9" ht="16" thickBot="1" x14ac:dyDescent="0.25">
      <c r="C5" s="14" t="s">
        <v>57</v>
      </c>
      <c r="D5" s="15"/>
      <c r="E5" s="15"/>
      <c r="F5" s="15"/>
      <c r="G5" s="15"/>
      <c r="H5" s="15"/>
      <c r="I5" s="16"/>
    </row>
    <row r="6" spans="2:9" ht="16" thickBot="1" x14ac:dyDescent="0.25"/>
    <row r="7" spans="2:9" ht="16" thickBot="1" x14ac:dyDescent="0.25">
      <c r="C7" s="17" t="s">
        <v>33</v>
      </c>
      <c r="D7" s="18"/>
      <c r="E7" s="18"/>
      <c r="F7" s="18"/>
      <c r="G7" s="18"/>
      <c r="H7" s="18"/>
      <c r="I7" s="19"/>
    </row>
    <row r="8" spans="2:9" ht="16" thickBot="1" x14ac:dyDescent="0.25">
      <c r="C8" s="20" t="s">
        <v>1</v>
      </c>
      <c r="D8" s="22" t="s">
        <v>4</v>
      </c>
      <c r="E8" s="24"/>
      <c r="F8" s="24"/>
      <c r="G8" s="23"/>
      <c r="H8" s="20" t="s">
        <v>6</v>
      </c>
      <c r="I8" s="20" t="s">
        <v>7</v>
      </c>
    </row>
    <row r="9" spans="2:9" ht="33" thickBot="1" x14ac:dyDescent="0.25">
      <c r="C9" s="21"/>
      <c r="D9" s="9" t="s">
        <v>2</v>
      </c>
      <c r="E9" s="22" t="s">
        <v>3</v>
      </c>
      <c r="F9" s="23"/>
      <c r="G9" s="6" t="s">
        <v>5</v>
      </c>
      <c r="H9" s="21"/>
      <c r="I9" s="21"/>
    </row>
    <row r="10" spans="2:9" ht="28.5" customHeight="1" thickBot="1" x14ac:dyDescent="0.25">
      <c r="B10" s="13" t="s">
        <v>35</v>
      </c>
      <c r="C10" s="2" t="s">
        <v>34</v>
      </c>
      <c r="D10" s="1">
        <v>65000</v>
      </c>
      <c r="E10" s="3">
        <v>0</v>
      </c>
      <c r="F10" s="4" t="s">
        <v>12</v>
      </c>
      <c r="G10" s="1">
        <v>65000</v>
      </c>
      <c r="H10" s="2" t="s">
        <v>59</v>
      </c>
      <c r="I10" s="5">
        <v>2024</v>
      </c>
    </row>
    <row r="11" spans="2:9" ht="28.5" customHeight="1" thickBot="1" x14ac:dyDescent="0.25">
      <c r="B11" s="13" t="s">
        <v>44</v>
      </c>
      <c r="C11" s="2" t="s">
        <v>34</v>
      </c>
      <c r="D11" s="1">
        <v>9000</v>
      </c>
      <c r="E11" s="3">
        <v>0</v>
      </c>
      <c r="F11" s="2" t="s">
        <v>52</v>
      </c>
      <c r="G11" s="1">
        <v>9000</v>
      </c>
      <c r="H11" s="2" t="s">
        <v>59</v>
      </c>
      <c r="I11" s="5">
        <v>2024</v>
      </c>
    </row>
    <row r="12" spans="2:9" ht="33" customHeight="1" thickBot="1" x14ac:dyDescent="0.25">
      <c r="B12" s="13" t="s">
        <v>36</v>
      </c>
      <c r="C12" s="2" t="s">
        <v>34</v>
      </c>
      <c r="D12" s="1">
        <f>24000+6000</f>
        <v>30000</v>
      </c>
      <c r="E12" s="3">
        <v>0</v>
      </c>
      <c r="F12" s="4" t="s">
        <v>12</v>
      </c>
      <c r="G12" s="1">
        <v>30000</v>
      </c>
      <c r="H12" s="2" t="s">
        <v>59</v>
      </c>
      <c r="I12" s="5">
        <v>2024</v>
      </c>
    </row>
    <row r="13" spans="2:9" ht="30.75" customHeight="1" thickBot="1" x14ac:dyDescent="0.25">
      <c r="B13" s="13" t="s">
        <v>51</v>
      </c>
      <c r="C13" s="2" t="s">
        <v>34</v>
      </c>
      <c r="D13" s="1">
        <v>10000</v>
      </c>
      <c r="E13" s="3">
        <v>0</v>
      </c>
      <c r="F13" s="4" t="s">
        <v>12</v>
      </c>
      <c r="G13" s="1">
        <v>10000</v>
      </c>
      <c r="H13" s="2" t="s">
        <v>59</v>
      </c>
      <c r="I13" s="5">
        <v>2024</v>
      </c>
    </row>
    <row r="14" spans="2:9" ht="16" thickBot="1" x14ac:dyDescent="0.25">
      <c r="B14" s="13" t="s">
        <v>63</v>
      </c>
      <c r="C14" s="2" t="s">
        <v>34</v>
      </c>
      <c r="D14" s="1">
        <v>145000</v>
      </c>
      <c r="E14" s="3">
        <v>0</v>
      </c>
      <c r="F14" s="4" t="s">
        <v>12</v>
      </c>
      <c r="G14" s="1">
        <v>145000</v>
      </c>
      <c r="H14" s="2" t="s">
        <v>59</v>
      </c>
      <c r="I14" s="5">
        <v>2024</v>
      </c>
    </row>
    <row r="15" spans="2:9" ht="16" thickBot="1" x14ac:dyDescent="0.25">
      <c r="B15" s="13" t="s">
        <v>64</v>
      </c>
      <c r="C15" s="2" t="s">
        <v>34</v>
      </c>
      <c r="D15" s="1">
        <v>100000</v>
      </c>
      <c r="E15" s="3">
        <v>0</v>
      </c>
      <c r="F15" s="4" t="s">
        <v>12</v>
      </c>
      <c r="G15" s="1">
        <v>100000</v>
      </c>
      <c r="H15" s="2" t="s">
        <v>59</v>
      </c>
      <c r="I15" s="5">
        <v>2024</v>
      </c>
    </row>
    <row r="16" spans="2:9" ht="16" thickBot="1" x14ac:dyDescent="0.25">
      <c r="B16" s="13" t="s">
        <v>65</v>
      </c>
      <c r="C16" s="2" t="s">
        <v>34</v>
      </c>
      <c r="D16" s="1">
        <v>10000</v>
      </c>
      <c r="E16" s="3">
        <v>0</v>
      </c>
      <c r="F16" s="4"/>
      <c r="G16" s="1">
        <v>10000</v>
      </c>
      <c r="H16" s="2" t="s">
        <v>59</v>
      </c>
      <c r="I16" s="5">
        <v>2024</v>
      </c>
    </row>
  </sheetData>
  <mergeCells count="7">
    <mergeCell ref="C5:I5"/>
    <mergeCell ref="C7:I7"/>
    <mergeCell ref="C8:C9"/>
    <mergeCell ref="D8:G8"/>
    <mergeCell ref="H8:H9"/>
    <mergeCell ref="I8:I9"/>
    <mergeCell ref="E9:F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I12"/>
  <sheetViews>
    <sheetView zoomScale="110" zoomScaleNormal="110" workbookViewId="0">
      <selection activeCell="C13" sqref="C13"/>
    </sheetView>
  </sheetViews>
  <sheetFormatPr baseColWidth="10" defaultRowHeight="15" x14ac:dyDescent="0.2"/>
  <cols>
    <col min="2" max="2" width="22.5" customWidth="1"/>
    <col min="3" max="3" width="24.33203125" customWidth="1"/>
    <col min="8" max="8" width="34.33203125" bestFit="1" customWidth="1"/>
  </cols>
  <sheetData>
    <row r="3" spans="2:9" ht="16" thickBot="1" x14ac:dyDescent="0.25"/>
    <row r="4" spans="2:9" ht="16" thickBot="1" x14ac:dyDescent="0.25">
      <c r="C4" s="14" t="s">
        <v>57</v>
      </c>
      <c r="D4" s="15"/>
      <c r="E4" s="15"/>
      <c r="F4" s="15"/>
      <c r="G4" s="15"/>
      <c r="H4" s="15"/>
      <c r="I4" s="16"/>
    </row>
    <row r="5" spans="2:9" ht="16" thickBot="1" x14ac:dyDescent="0.25"/>
    <row r="6" spans="2:9" ht="16" thickBot="1" x14ac:dyDescent="0.25">
      <c r="C6" s="17" t="s">
        <v>45</v>
      </c>
      <c r="D6" s="18"/>
      <c r="E6" s="18"/>
      <c r="F6" s="18"/>
      <c r="G6" s="18"/>
      <c r="H6" s="18"/>
      <c r="I6" s="19"/>
    </row>
    <row r="7" spans="2:9" ht="16" thickBot="1" x14ac:dyDescent="0.25">
      <c r="C7" s="20" t="s">
        <v>1</v>
      </c>
      <c r="D7" s="22" t="s">
        <v>4</v>
      </c>
      <c r="E7" s="24"/>
      <c r="F7" s="24"/>
      <c r="G7" s="23"/>
      <c r="H7" s="20" t="s">
        <v>6</v>
      </c>
      <c r="I7" s="20" t="s">
        <v>7</v>
      </c>
    </row>
    <row r="8" spans="2:9" ht="33" thickBot="1" x14ac:dyDescent="0.25">
      <c r="C8" s="21"/>
      <c r="D8" s="9" t="s">
        <v>2</v>
      </c>
      <c r="E8" s="22" t="s">
        <v>3</v>
      </c>
      <c r="F8" s="23"/>
      <c r="G8" s="6" t="s">
        <v>5</v>
      </c>
      <c r="H8" s="21"/>
      <c r="I8" s="21"/>
    </row>
    <row r="9" spans="2:9" ht="31.25" customHeight="1" thickBot="1" x14ac:dyDescent="0.25">
      <c r="B9" s="12" t="s">
        <v>46</v>
      </c>
      <c r="C9" s="2" t="s">
        <v>34</v>
      </c>
      <c r="D9" s="1">
        <v>3719.01</v>
      </c>
      <c r="E9" s="3">
        <v>0</v>
      </c>
      <c r="F9" s="4" t="s">
        <v>12</v>
      </c>
      <c r="G9" s="1">
        <v>3719.01</v>
      </c>
      <c r="H9" s="2" t="s">
        <v>59</v>
      </c>
      <c r="I9" s="5">
        <v>2024</v>
      </c>
    </row>
    <row r="10" spans="2:9" ht="31.25" customHeight="1" thickBot="1" x14ac:dyDescent="0.25">
      <c r="B10" s="12" t="s">
        <v>47</v>
      </c>
      <c r="C10" s="2" t="s">
        <v>34</v>
      </c>
      <c r="D10" s="1">
        <v>15800</v>
      </c>
      <c r="E10" s="3">
        <v>0</v>
      </c>
      <c r="F10" s="4" t="s">
        <v>12</v>
      </c>
      <c r="G10" s="1">
        <v>15800</v>
      </c>
      <c r="H10" s="2" t="s">
        <v>59</v>
      </c>
      <c r="I10" s="5">
        <v>2024</v>
      </c>
    </row>
    <row r="11" spans="2:9" ht="31.25" customHeight="1" thickBot="1" x14ac:dyDescent="0.25">
      <c r="B11" s="12" t="s">
        <v>48</v>
      </c>
      <c r="C11" s="2" t="s">
        <v>34</v>
      </c>
      <c r="D11" s="1">
        <v>4500</v>
      </c>
      <c r="E11" s="3">
        <v>0</v>
      </c>
      <c r="F11" s="4" t="s">
        <v>12</v>
      </c>
      <c r="G11" s="1">
        <v>4500</v>
      </c>
      <c r="H11" s="2" t="s">
        <v>59</v>
      </c>
      <c r="I11" s="5">
        <v>2024</v>
      </c>
    </row>
    <row r="12" spans="2:9" ht="31.25" customHeight="1" thickBot="1" x14ac:dyDescent="0.25">
      <c r="B12" s="12" t="s">
        <v>49</v>
      </c>
      <c r="C12" s="2" t="s">
        <v>34</v>
      </c>
      <c r="D12" s="1">
        <v>20000</v>
      </c>
      <c r="E12" s="3">
        <v>0</v>
      </c>
      <c r="F12" s="4" t="s">
        <v>12</v>
      </c>
      <c r="G12" s="1">
        <v>20000</v>
      </c>
      <c r="H12" s="2" t="s">
        <v>59</v>
      </c>
      <c r="I12" s="5">
        <v>2024</v>
      </c>
    </row>
  </sheetData>
  <mergeCells count="7">
    <mergeCell ref="C4:I4"/>
    <mergeCell ref="C6:I6"/>
    <mergeCell ref="C7:C8"/>
    <mergeCell ref="D7:G7"/>
    <mergeCell ref="H7:H8"/>
    <mergeCell ref="I7:I8"/>
    <mergeCell ref="E8:F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13"/>
  <sheetViews>
    <sheetView zoomScaleNormal="100" workbookViewId="0">
      <selection activeCell="F21" sqref="F21"/>
    </sheetView>
  </sheetViews>
  <sheetFormatPr baseColWidth="10" defaultRowHeight="15" x14ac:dyDescent="0.2"/>
  <cols>
    <col min="2" max="2" width="28.33203125" customWidth="1"/>
    <col min="3" max="3" width="25.5" customWidth="1"/>
    <col min="4" max="4" width="12.6640625" customWidth="1"/>
    <col min="6" max="6" width="19.5" customWidth="1"/>
    <col min="8" max="8" width="37.6640625" customWidth="1"/>
  </cols>
  <sheetData>
    <row r="1" spans="2:9" ht="16" thickBot="1" x14ac:dyDescent="0.25"/>
    <row r="2" spans="2:9" ht="16" thickBot="1" x14ac:dyDescent="0.25">
      <c r="C2" s="14" t="s">
        <v>57</v>
      </c>
      <c r="D2" s="15"/>
      <c r="E2" s="15"/>
      <c r="F2" s="15"/>
      <c r="G2" s="15"/>
      <c r="H2" s="15"/>
      <c r="I2" s="16"/>
    </row>
    <row r="3" spans="2:9" ht="16" thickBot="1" x14ac:dyDescent="0.25"/>
    <row r="4" spans="2:9" ht="16" thickBot="1" x14ac:dyDescent="0.25">
      <c r="C4" s="17" t="s">
        <v>37</v>
      </c>
      <c r="D4" s="18"/>
      <c r="E4" s="18"/>
      <c r="F4" s="18"/>
      <c r="G4" s="18"/>
      <c r="H4" s="18"/>
      <c r="I4" s="19"/>
    </row>
    <row r="5" spans="2:9" ht="16" thickBot="1" x14ac:dyDescent="0.25">
      <c r="C5" s="20" t="s">
        <v>1</v>
      </c>
      <c r="D5" s="22" t="s">
        <v>4</v>
      </c>
      <c r="E5" s="24"/>
      <c r="F5" s="24"/>
      <c r="G5" s="23"/>
      <c r="H5" s="20" t="s">
        <v>6</v>
      </c>
      <c r="I5" s="20" t="s">
        <v>7</v>
      </c>
    </row>
    <row r="6" spans="2:9" ht="33" thickBot="1" x14ac:dyDescent="0.25">
      <c r="C6" s="21"/>
      <c r="D6" s="9" t="s">
        <v>2</v>
      </c>
      <c r="E6" s="22" t="s">
        <v>3</v>
      </c>
      <c r="F6" s="23"/>
      <c r="G6" s="6" t="s">
        <v>5</v>
      </c>
      <c r="H6" s="21"/>
      <c r="I6" s="21"/>
    </row>
    <row r="7" spans="2:9" ht="48.75" customHeight="1" thickBot="1" x14ac:dyDescent="0.25">
      <c r="B7" s="12" t="s">
        <v>38</v>
      </c>
      <c r="C7" s="2" t="s">
        <v>34</v>
      </c>
      <c r="D7" s="3">
        <v>0</v>
      </c>
      <c r="E7" s="1">
        <v>60000</v>
      </c>
      <c r="F7" s="2" t="s">
        <v>22</v>
      </c>
      <c r="G7" s="1">
        <v>60000</v>
      </c>
      <c r="H7" s="2" t="s">
        <v>59</v>
      </c>
      <c r="I7" s="5">
        <v>2024</v>
      </c>
    </row>
    <row r="8" spans="2:9" ht="45" customHeight="1" thickBot="1" x14ac:dyDescent="0.25">
      <c r="B8" s="12" t="s">
        <v>39</v>
      </c>
      <c r="C8" s="2" t="s">
        <v>34</v>
      </c>
      <c r="D8" s="3">
        <v>0</v>
      </c>
      <c r="E8" s="3">
        <v>0</v>
      </c>
      <c r="F8" s="4" t="s">
        <v>12</v>
      </c>
      <c r="G8" s="3">
        <v>0</v>
      </c>
      <c r="H8" s="2" t="s">
        <v>59</v>
      </c>
      <c r="I8" s="5">
        <v>2024</v>
      </c>
    </row>
    <row r="9" spans="2:9" ht="34" customHeight="1" thickBot="1" x14ac:dyDescent="0.25">
      <c r="B9" s="12" t="s">
        <v>40</v>
      </c>
      <c r="C9" s="2" t="s">
        <v>34</v>
      </c>
      <c r="D9" s="3">
        <v>0</v>
      </c>
      <c r="E9" s="3">
        <v>0</v>
      </c>
      <c r="F9" s="2" t="s">
        <v>41</v>
      </c>
      <c r="G9" s="3">
        <v>0</v>
      </c>
      <c r="H9" s="2" t="s">
        <v>59</v>
      </c>
      <c r="I9" s="5">
        <v>2024</v>
      </c>
    </row>
    <row r="10" spans="2:9" ht="33" thickBot="1" x14ac:dyDescent="0.25">
      <c r="B10" s="12" t="s">
        <v>42</v>
      </c>
      <c r="C10" s="2" t="s">
        <v>34</v>
      </c>
      <c r="D10" s="3">
        <v>0</v>
      </c>
      <c r="E10" s="3">
        <v>0</v>
      </c>
      <c r="F10" s="8" t="s">
        <v>43</v>
      </c>
      <c r="G10" s="3">
        <v>0</v>
      </c>
      <c r="H10" s="2" t="s">
        <v>67</v>
      </c>
      <c r="I10" s="2" t="s">
        <v>68</v>
      </c>
    </row>
    <row r="11" spans="2:9" ht="36" customHeight="1" thickBot="1" x14ac:dyDescent="0.25">
      <c r="B11" s="12" t="s">
        <v>78</v>
      </c>
      <c r="C11" s="2" t="s">
        <v>34</v>
      </c>
      <c r="D11" s="1">
        <v>28000</v>
      </c>
      <c r="E11" s="3">
        <v>0</v>
      </c>
      <c r="F11" s="4" t="s">
        <v>12</v>
      </c>
      <c r="G11" s="1">
        <v>28000</v>
      </c>
      <c r="H11" s="2" t="s">
        <v>59</v>
      </c>
      <c r="I11" s="5">
        <v>2024</v>
      </c>
    </row>
    <row r="12" spans="2:9" ht="30.75" customHeight="1" thickBot="1" x14ac:dyDescent="0.25">
      <c r="B12" s="12" t="s">
        <v>69</v>
      </c>
      <c r="C12" s="2" t="s">
        <v>34</v>
      </c>
      <c r="D12" s="1">
        <v>12000</v>
      </c>
      <c r="E12" s="3">
        <v>0</v>
      </c>
      <c r="F12" s="2" t="s">
        <v>76</v>
      </c>
      <c r="G12" s="1">
        <v>12000</v>
      </c>
      <c r="H12" s="2" t="s">
        <v>59</v>
      </c>
      <c r="I12" s="5">
        <v>2024</v>
      </c>
    </row>
    <row r="13" spans="2:9" ht="30.75" customHeight="1" thickBot="1" x14ac:dyDescent="0.25">
      <c r="B13" s="12" t="s">
        <v>77</v>
      </c>
      <c r="C13" s="2" t="s">
        <v>34</v>
      </c>
      <c r="D13" s="1">
        <v>40000</v>
      </c>
      <c r="E13" s="3">
        <v>0</v>
      </c>
      <c r="F13" s="2"/>
      <c r="G13" s="1">
        <v>40000</v>
      </c>
      <c r="H13" s="2" t="s">
        <v>59</v>
      </c>
      <c r="I13" s="5">
        <v>2024</v>
      </c>
    </row>
  </sheetData>
  <mergeCells count="7">
    <mergeCell ref="C2:I2"/>
    <mergeCell ref="C4:I4"/>
    <mergeCell ref="C5:C6"/>
    <mergeCell ref="D5:G5"/>
    <mergeCell ref="H5:H6"/>
    <mergeCell ref="I5:I6"/>
    <mergeCell ref="E6:F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2:J11"/>
  <sheetViews>
    <sheetView workbookViewId="0">
      <selection activeCell="I32" sqref="I32"/>
    </sheetView>
  </sheetViews>
  <sheetFormatPr baseColWidth="10" defaultRowHeight="15" x14ac:dyDescent="0.2"/>
  <cols>
    <col min="3" max="3" width="22.83203125" customWidth="1"/>
    <col min="4" max="4" width="25.6640625" customWidth="1"/>
    <col min="5" max="5" width="19.6640625" customWidth="1"/>
    <col min="7" max="7" width="19.1640625" bestFit="1" customWidth="1"/>
    <col min="9" max="9" width="27.83203125" bestFit="1" customWidth="1"/>
  </cols>
  <sheetData>
    <row r="2" spans="3:10" ht="16" thickBot="1" x14ac:dyDescent="0.25"/>
    <row r="3" spans="3:10" ht="16" thickBot="1" x14ac:dyDescent="0.25">
      <c r="D3" s="14" t="s">
        <v>57</v>
      </c>
      <c r="E3" s="15"/>
      <c r="F3" s="15"/>
      <c r="G3" s="15"/>
      <c r="H3" s="15"/>
      <c r="I3" s="15"/>
      <c r="J3" s="16"/>
    </row>
    <row r="4" spans="3:10" ht="16" thickBot="1" x14ac:dyDescent="0.25"/>
    <row r="5" spans="3:10" ht="16" thickBot="1" x14ac:dyDescent="0.25">
      <c r="D5" s="17" t="s">
        <v>75</v>
      </c>
      <c r="E5" s="18"/>
      <c r="F5" s="18"/>
      <c r="G5" s="18"/>
      <c r="H5" s="18"/>
      <c r="I5" s="18"/>
      <c r="J5" s="19"/>
    </row>
    <row r="6" spans="3:10" ht="16" thickBot="1" x14ac:dyDescent="0.25">
      <c r="D6" s="20" t="s">
        <v>1</v>
      </c>
      <c r="E6" s="22" t="s">
        <v>4</v>
      </c>
      <c r="F6" s="24"/>
      <c r="G6" s="24"/>
      <c r="H6" s="23"/>
      <c r="I6" s="20" t="s">
        <v>6</v>
      </c>
      <c r="J6" s="20" t="s">
        <v>7</v>
      </c>
    </row>
    <row r="7" spans="3:10" ht="17" thickBot="1" x14ac:dyDescent="0.25">
      <c r="D7" s="21"/>
      <c r="E7" s="9" t="s">
        <v>2</v>
      </c>
      <c r="F7" s="22" t="s">
        <v>3</v>
      </c>
      <c r="G7" s="23"/>
      <c r="H7" s="6" t="s">
        <v>5</v>
      </c>
      <c r="I7" s="21"/>
      <c r="J7" s="21"/>
    </row>
    <row r="8" spans="3:10" ht="33" thickBot="1" x14ac:dyDescent="0.25">
      <c r="C8" s="12" t="s">
        <v>70</v>
      </c>
      <c r="D8" s="8" t="s">
        <v>71</v>
      </c>
      <c r="E8" s="1">
        <v>14000</v>
      </c>
      <c r="F8" s="3">
        <v>0</v>
      </c>
      <c r="G8" s="4" t="s">
        <v>73</v>
      </c>
      <c r="H8" s="1">
        <v>14000</v>
      </c>
      <c r="I8" s="2" t="s">
        <v>59</v>
      </c>
      <c r="J8" s="5">
        <v>2024</v>
      </c>
    </row>
    <row r="9" spans="3:10" ht="33" thickBot="1" x14ac:dyDescent="0.25">
      <c r="C9" s="12" t="s">
        <v>72</v>
      </c>
      <c r="D9" s="8" t="s">
        <v>71</v>
      </c>
      <c r="E9" s="1">
        <v>75000</v>
      </c>
      <c r="F9" s="3">
        <v>0</v>
      </c>
      <c r="G9" s="4" t="s">
        <v>73</v>
      </c>
      <c r="H9" s="1">
        <v>75000</v>
      </c>
      <c r="I9" s="2" t="s">
        <v>59</v>
      </c>
      <c r="J9" s="5">
        <v>2024</v>
      </c>
    </row>
    <row r="10" spans="3:10" ht="33" thickBot="1" x14ac:dyDescent="0.25">
      <c r="C10" s="12" t="s">
        <v>80</v>
      </c>
      <c r="D10" s="8" t="s">
        <v>81</v>
      </c>
      <c r="E10" s="1">
        <v>30000</v>
      </c>
      <c r="F10" s="3">
        <v>0</v>
      </c>
      <c r="G10" s="4"/>
      <c r="H10" s="1">
        <v>30000</v>
      </c>
      <c r="I10" s="2" t="s">
        <v>59</v>
      </c>
      <c r="J10" s="5">
        <v>2024</v>
      </c>
    </row>
    <row r="11" spans="3:10" ht="17" thickBot="1" x14ac:dyDescent="0.25">
      <c r="C11" s="12" t="s">
        <v>79</v>
      </c>
      <c r="D11" s="8" t="s">
        <v>74</v>
      </c>
      <c r="E11" s="1">
        <v>12000</v>
      </c>
      <c r="F11" s="3">
        <v>0</v>
      </c>
      <c r="G11" s="4" t="s">
        <v>73</v>
      </c>
      <c r="H11" s="1">
        <v>12000</v>
      </c>
      <c r="I11" s="2" t="s">
        <v>59</v>
      </c>
      <c r="J11" s="5">
        <v>2024</v>
      </c>
    </row>
  </sheetData>
  <mergeCells count="7">
    <mergeCell ref="D3:J3"/>
    <mergeCell ref="D5:J5"/>
    <mergeCell ref="D6:D7"/>
    <mergeCell ref="E6:H6"/>
    <mergeCell ref="I6:I7"/>
    <mergeCell ref="J6:J7"/>
    <mergeCell ref="F7:G7"/>
  </mergeCells>
  <pageMargins left="0.7" right="0.7" top="0.75" bottom="0.75" header="0.3" footer="0.3"/>
  <pageSetup paperSize="9" scale="7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INSTITUCIONES PATROCINADORAS</vt:lpstr>
      <vt:lpstr>PATROCINADORES OFICIALES</vt:lpstr>
      <vt:lpstr>ENTIDADES PATROCINADORAS</vt:lpstr>
      <vt:lpstr>INSTITUCIONES COLABORADORAS</vt:lpstr>
      <vt:lpstr>ENTIDADES COLABORADORAS</vt:lpstr>
      <vt:lpstr>OTROS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Carmen Salvador</cp:lastModifiedBy>
  <cp:lastPrinted>2025-04-25T11:12:58Z</cp:lastPrinted>
  <dcterms:created xsi:type="dcterms:W3CDTF">2022-06-23T10:07:49Z</dcterms:created>
  <dcterms:modified xsi:type="dcterms:W3CDTF">2025-04-25T11:18:53Z</dcterms:modified>
</cp:coreProperties>
</file>